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9" i="1"/>
  <c r="U10" i="1"/>
  <c r="U11" i="1"/>
  <c r="U12" i="1"/>
  <c r="J14" i="1" l="1"/>
  <c r="J15" i="1"/>
</calcChain>
</file>

<file path=xl/sharedStrings.xml><?xml version="1.0" encoding="utf-8"?>
<sst xmlns="http://schemas.openxmlformats.org/spreadsheetml/2006/main" count="17" uniqueCount="16">
  <si>
    <t>Траншейный способ прокладки</t>
  </si>
  <si>
    <t>Способ прокладки</t>
  </si>
  <si>
    <t>Протяженность</t>
  </si>
  <si>
    <t>Диаметр трубопровода</t>
  </si>
  <si>
    <t>2ДУ 200 мм</t>
  </si>
  <si>
    <t>Бестраншейный способ прокладки</t>
  </si>
  <si>
    <t>Ду 200 мм</t>
  </si>
  <si>
    <t>Стоимость подключения</t>
  </si>
  <si>
    <t>Без НДС</t>
  </si>
  <si>
    <t>НДС 20%</t>
  </si>
  <si>
    <t>**В отношении заявителей, величина подключаемой (присоединяемой) нагрузки объектов которых превышает 250 куб. метров в сутки и (или) осуществляется с использованием создаваемых сетей с наружным диаметром, превышающим 250 мм размер платы за подключение устанавливается органом регулирования тарифов индивидуально</t>
  </si>
  <si>
    <t>Ду 160 мм</t>
  </si>
  <si>
    <t>2ДУ 160 мм</t>
  </si>
  <si>
    <t>Система водоотведения Индустриальный район г. Перми (ул. Промышленная)</t>
  </si>
  <si>
    <t>Ориентировочная стоимость строительства сети водоотведения</t>
  </si>
  <si>
    <t>*Стоимость за подключаемую нагрузку и окончательный полный расчет стоимости подключения может быть произведен после подачи заявки на подключение в установленном законодательством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</si>
</sst>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2" borderId="30" xfId="0" applyNumberFormat="1" applyFill="1" applyBorder="1" applyAlignment="1" applyProtection="1">
      <alignment horizontal="center"/>
      <protection hidden="1"/>
    </xf>
    <xf numFmtId="164" fontId="0" fillId="2" borderId="31" xfId="0" applyNumberFormat="1" applyFill="1" applyBorder="1" applyAlignment="1" applyProtection="1">
      <alignment horizontal="center"/>
      <protection hidden="1"/>
    </xf>
    <xf numFmtId="164" fontId="0" fillId="2" borderId="25" xfId="0" applyNumberFormat="1" applyFill="1" applyBorder="1" applyAlignment="1" applyProtection="1">
      <alignment horizontal="center"/>
      <protection hidden="1"/>
    </xf>
    <xf numFmtId="164" fontId="0" fillId="2" borderId="28" xfId="0" applyNumberForma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workbookViewId="0">
      <selection activeCell="J7" sqref="J7:K7"/>
    </sheetView>
  </sheetViews>
  <sheetFormatPr defaultRowHeight="15" x14ac:dyDescent="0.25"/>
  <cols>
    <col min="20" max="21" width="9.140625" hidden="1" customWidth="1"/>
  </cols>
  <sheetData>
    <row r="1" spans="2:21" ht="53.25" customHeight="1" thickBot="1" x14ac:dyDescent="0.3">
      <c r="B1" s="60" t="s">
        <v>13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2:21" x14ac:dyDescent="0.25">
      <c r="B2" s="38"/>
      <c r="C2" s="8" t="s">
        <v>14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68"/>
    </row>
    <row r="3" spans="2:21" x14ac:dyDescent="0.25">
      <c r="B3" s="3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69"/>
    </row>
    <row r="4" spans="2:21" ht="15.75" thickBot="1" x14ac:dyDescent="0.3">
      <c r="B4" s="39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69"/>
    </row>
    <row r="5" spans="2:21" ht="15.75" thickBot="1" x14ac:dyDescent="0.3">
      <c r="B5" s="15"/>
      <c r="C5" s="15"/>
      <c r="D5" s="15"/>
      <c r="E5" s="15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</row>
    <row r="6" spans="2:21" ht="16.5" thickBot="1" x14ac:dyDescent="0.3">
      <c r="B6" s="15"/>
      <c r="C6" s="15"/>
      <c r="D6" s="15"/>
      <c r="E6" s="15"/>
      <c r="F6" s="63" t="s">
        <v>1</v>
      </c>
      <c r="G6" s="64"/>
      <c r="H6" s="64"/>
      <c r="I6" s="64"/>
      <c r="J6" s="64" t="s">
        <v>2</v>
      </c>
      <c r="K6" s="64"/>
      <c r="L6" s="64" t="s">
        <v>3</v>
      </c>
      <c r="M6" s="64"/>
      <c r="N6" s="65"/>
      <c r="O6" s="15"/>
      <c r="P6" s="15"/>
      <c r="Q6" s="15"/>
      <c r="R6" s="15"/>
      <c r="S6" s="15"/>
    </row>
    <row r="7" spans="2:21" ht="15" customHeight="1" thickBot="1" x14ac:dyDescent="0.3">
      <c r="B7" s="15"/>
      <c r="C7" s="15"/>
      <c r="D7" s="15"/>
      <c r="E7" s="15"/>
      <c r="F7" s="2" t="s">
        <v>0</v>
      </c>
      <c r="G7" s="3"/>
      <c r="H7" s="3"/>
      <c r="I7" s="4"/>
      <c r="J7" s="66"/>
      <c r="K7" s="67"/>
      <c r="L7" s="43" t="s">
        <v>11</v>
      </c>
      <c r="M7" s="44"/>
      <c r="N7" s="45"/>
      <c r="O7" s="15"/>
      <c r="P7" s="15"/>
      <c r="Q7" s="15"/>
      <c r="R7" s="15"/>
      <c r="S7" s="15"/>
      <c r="T7" s="1">
        <v>20150.59</v>
      </c>
      <c r="U7">
        <f t="shared" ref="U7:U12" si="0">T7*J7</f>
        <v>0</v>
      </c>
    </row>
    <row r="8" spans="2:21" ht="15.75" thickBot="1" x14ac:dyDescent="0.3">
      <c r="B8" s="15"/>
      <c r="C8" s="15"/>
      <c r="D8" s="15"/>
      <c r="E8" s="15"/>
      <c r="F8" s="50"/>
      <c r="G8" s="50"/>
      <c r="H8" s="50"/>
      <c r="I8" s="50"/>
      <c r="J8" s="50"/>
      <c r="K8" s="50"/>
      <c r="L8" s="50"/>
      <c r="M8" s="50"/>
      <c r="N8" s="50"/>
      <c r="O8" s="15"/>
      <c r="P8" s="15"/>
      <c r="Q8" s="15"/>
      <c r="R8" s="15"/>
      <c r="S8" s="15"/>
    </row>
    <row r="9" spans="2:21" x14ac:dyDescent="0.25">
      <c r="B9" s="15"/>
      <c r="C9" s="15"/>
      <c r="D9" s="15"/>
      <c r="E9" s="15"/>
      <c r="F9" s="23" t="s">
        <v>5</v>
      </c>
      <c r="G9" s="24"/>
      <c r="H9" s="24"/>
      <c r="I9" s="25"/>
      <c r="J9" s="32"/>
      <c r="K9" s="33"/>
      <c r="L9" s="54" t="s">
        <v>11</v>
      </c>
      <c r="M9" s="55"/>
      <c r="N9" s="56"/>
      <c r="O9" s="15"/>
      <c r="P9" s="15"/>
      <c r="Q9" s="15"/>
      <c r="R9" s="15"/>
      <c r="S9" s="15"/>
      <c r="T9" s="1">
        <v>39216.629999999997</v>
      </c>
      <c r="U9">
        <f t="shared" si="0"/>
        <v>0</v>
      </c>
    </row>
    <row r="10" spans="2:21" x14ac:dyDescent="0.25">
      <c r="B10" s="15"/>
      <c r="C10" s="15"/>
      <c r="D10" s="15"/>
      <c r="E10" s="15"/>
      <c r="F10" s="26"/>
      <c r="G10" s="27"/>
      <c r="H10" s="27"/>
      <c r="I10" s="28"/>
      <c r="J10" s="34"/>
      <c r="K10" s="35"/>
      <c r="L10" s="57" t="s">
        <v>6</v>
      </c>
      <c r="M10" s="58"/>
      <c r="N10" s="59"/>
      <c r="O10" s="15"/>
      <c r="P10" s="15"/>
      <c r="Q10" s="15"/>
      <c r="R10" s="15"/>
      <c r="S10" s="15"/>
      <c r="T10" s="1">
        <v>42033.1</v>
      </c>
      <c r="U10">
        <f t="shared" si="0"/>
        <v>0</v>
      </c>
    </row>
    <row r="11" spans="2:21" x14ac:dyDescent="0.25">
      <c r="B11" s="15"/>
      <c r="C11" s="15"/>
      <c r="D11" s="15"/>
      <c r="E11" s="15"/>
      <c r="F11" s="26"/>
      <c r="G11" s="27"/>
      <c r="H11" s="27"/>
      <c r="I11" s="28"/>
      <c r="J11" s="34"/>
      <c r="K11" s="35"/>
      <c r="L11" s="17" t="s">
        <v>12</v>
      </c>
      <c r="M11" s="18"/>
      <c r="N11" s="19"/>
      <c r="O11" s="15"/>
      <c r="P11" s="15"/>
      <c r="Q11" s="15"/>
      <c r="R11" s="15"/>
      <c r="S11" s="15"/>
      <c r="T11" s="1">
        <v>39216.629999999997</v>
      </c>
      <c r="U11">
        <f t="shared" si="0"/>
        <v>0</v>
      </c>
    </row>
    <row r="12" spans="2:21" ht="15.75" thickBot="1" x14ac:dyDescent="0.3">
      <c r="B12" s="15"/>
      <c r="C12" s="15"/>
      <c r="D12" s="15"/>
      <c r="E12" s="15"/>
      <c r="F12" s="29"/>
      <c r="G12" s="30"/>
      <c r="H12" s="30"/>
      <c r="I12" s="31"/>
      <c r="J12" s="36"/>
      <c r="K12" s="37"/>
      <c r="L12" s="20" t="s">
        <v>4</v>
      </c>
      <c r="M12" s="21"/>
      <c r="N12" s="22"/>
      <c r="O12" s="15"/>
      <c r="P12" s="15"/>
      <c r="Q12" s="15"/>
      <c r="R12" s="15"/>
      <c r="S12" s="15"/>
      <c r="T12" s="1">
        <v>42033.1</v>
      </c>
      <c r="U12">
        <f t="shared" si="0"/>
        <v>0</v>
      </c>
    </row>
    <row r="13" spans="2:21" ht="15.75" thickBot="1" x14ac:dyDescent="0.3">
      <c r="B13" s="15"/>
      <c r="C13" s="15"/>
      <c r="D13" s="15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5"/>
      <c r="R13" s="15"/>
      <c r="S13" s="15"/>
    </row>
    <row r="14" spans="2:21" x14ac:dyDescent="0.25">
      <c r="B14" s="15"/>
      <c r="C14" s="15"/>
      <c r="D14" s="15"/>
      <c r="E14" s="15"/>
      <c r="F14" s="43" t="s">
        <v>7</v>
      </c>
      <c r="G14" s="44"/>
      <c r="H14" s="44"/>
      <c r="I14" s="45"/>
      <c r="J14" s="46">
        <f>SUM(U6:U12)</f>
        <v>0</v>
      </c>
      <c r="K14" s="47"/>
      <c r="L14" s="51" t="s">
        <v>8</v>
      </c>
      <c r="M14" s="52"/>
      <c r="N14" s="53"/>
      <c r="O14" s="15"/>
      <c r="P14" s="15"/>
      <c r="Q14" s="15"/>
      <c r="R14" s="15"/>
      <c r="S14" s="15"/>
    </row>
    <row r="15" spans="2:21" ht="15.75" thickBot="1" x14ac:dyDescent="0.3">
      <c r="B15" s="15"/>
      <c r="C15" s="15"/>
      <c r="D15" s="15"/>
      <c r="E15" s="15"/>
      <c r="F15" s="20"/>
      <c r="G15" s="21"/>
      <c r="H15" s="21"/>
      <c r="I15" s="22"/>
      <c r="J15" s="48">
        <f>J14*1.2</f>
        <v>0</v>
      </c>
      <c r="K15" s="49"/>
      <c r="L15" s="40" t="s">
        <v>9</v>
      </c>
      <c r="M15" s="41"/>
      <c r="N15" s="42"/>
      <c r="O15" s="15"/>
      <c r="P15" s="15"/>
      <c r="Q15" s="15"/>
      <c r="R15" s="15"/>
      <c r="S15" s="15"/>
    </row>
    <row r="16" spans="2:21" ht="15.75" thickBot="1" x14ac:dyDescent="0.3">
      <c r="B16" s="16"/>
      <c r="C16" s="16"/>
      <c r="D16" s="16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</row>
    <row r="17" spans="2:19" ht="46.5" customHeight="1" thickBot="1" x14ac:dyDescent="0.3">
      <c r="B17" s="70" t="s">
        <v>15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2:19" ht="15.75" thickBot="1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x14ac:dyDescent="0.25">
      <c r="B19" s="5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2:19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2:19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2:19" x14ac:dyDescent="0.2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2:19" ht="15.75" thickBot="1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</row>
  </sheetData>
  <sheetProtection algorithmName="SHA-512" hashValue="4gg6PR7UsXEst0ylNcs6PUj4dkSryIw0hg8w04eTQY8Cj3wnorVdJKg1h2aal2OJ4ptDjjtq1TiUsZdu8VDIcA==" saltValue="G2AkMGlroI8xewflv0MCuQ==" spinCount="100000" sheet="1" objects="1" scenarios="1" selectLockedCells="1"/>
  <mergeCells count="33">
    <mergeCell ref="B1:S1"/>
    <mergeCell ref="C2:R4"/>
    <mergeCell ref="F6:I6"/>
    <mergeCell ref="J6:K6"/>
    <mergeCell ref="L6:N6"/>
    <mergeCell ref="S2:S4"/>
    <mergeCell ref="F5:N5"/>
    <mergeCell ref="B2:B4"/>
    <mergeCell ref="B18:S18"/>
    <mergeCell ref="L15:N15"/>
    <mergeCell ref="F14:I15"/>
    <mergeCell ref="J14:K14"/>
    <mergeCell ref="J15:K15"/>
    <mergeCell ref="B17:S17"/>
    <mergeCell ref="F8:N8"/>
    <mergeCell ref="L14:N14"/>
    <mergeCell ref="L9:N9"/>
    <mergeCell ref="L10:N10"/>
    <mergeCell ref="L7:N7"/>
    <mergeCell ref="J7:K7"/>
    <mergeCell ref="F7:I7"/>
    <mergeCell ref="B19:S23"/>
    <mergeCell ref="F13:N13"/>
    <mergeCell ref="F16:N16"/>
    <mergeCell ref="B5:E16"/>
    <mergeCell ref="O5:S16"/>
    <mergeCell ref="L11:N11"/>
    <mergeCell ref="L12:N12"/>
    <mergeCell ref="F9:I12"/>
    <mergeCell ref="J9:K9"/>
    <mergeCell ref="J11:K11"/>
    <mergeCell ref="J10:K10"/>
    <mergeCell ref="J12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2020-09-28T10:37:20Z</dcterms:modified>
</cp:coreProperties>
</file>